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in Rivers\Downloads\"/>
    </mc:Choice>
  </mc:AlternateContent>
  <xr:revisionPtr revIDLastSave="0" documentId="8_{2401A9E6-8432-4331-BDD8-8B75DA82B37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nk reconciliation" sheetId="1" r:id="rId1"/>
    <sheet name="Bank reconciliation " sheetId="2" r:id="rId2"/>
  </sheets>
  <definedNames>
    <definedName name="_xlnm.Print_Area" localSheetId="0">'Bank reconciliation'!$A$1:$G$45</definedName>
    <definedName name="_xlnm.Print_Area" localSheetId="1">'Bank reconciliation 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37" i="2"/>
  <c r="G38" i="1"/>
  <c r="G25" i="1"/>
  <c r="G45" i="1" l="1"/>
  <c r="G24" i="2"/>
</calcChain>
</file>

<file path=xl/sharedStrings.xml><?xml version="1.0" encoding="utf-8"?>
<sst xmlns="http://schemas.openxmlformats.org/spreadsheetml/2006/main" count="67" uniqueCount="53">
  <si>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</si>
  <si>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</si>
  <si>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</si>
  <si>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</si>
  <si>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</si>
  <si>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</si>
  <si>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</si>
  <si>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</si>
  <si>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</si>
  <si>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</si>
  <si>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</si>
  <si>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</si>
  <si>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</si>
  <si>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</si>
  <si>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</si>
  <si>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</si>
  <si>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</si>
  <si>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</si>
  <si>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</si>
  <si>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</si>
  <si>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</si>
  <si>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</si>
  <si>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</si>
  <si>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</si>
  <si>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</si>
  <si>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</si>
  <si>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</si>
  <si>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</si>
  <si>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</si>
  <si>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</si>
  <si>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</si>
  <si>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</si>
  <si>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</si>
  <si>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</si>
  <si>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</si>
  <si>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</si>
  <si>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</t>
  </si>
  <si>
    <t>East Riding</t>
  </si>
  <si>
    <t xml:space="preserve"> Current Account</t>
  </si>
  <si>
    <t>High Interest Account 2</t>
  </si>
  <si>
    <r>
      <t>Less: any unpresented cheques as at 31/3/24</t>
    </r>
    <r>
      <rPr>
        <b/>
        <sz val="10.5"/>
        <color theme="1"/>
        <rFont val="Arial"/>
        <family val="2"/>
      </rPr>
      <t>(enter these as negative numbers)</t>
    </r>
  </si>
  <si>
    <t>Bank reconciliation –</t>
  </si>
  <si>
    <t>James Woodcock Clerk &amp; RFO</t>
  </si>
  <si>
    <t>Financial year ending 31 March 2025</t>
  </si>
  <si>
    <t>Balance per bank statements as at 31/3/25:</t>
  </si>
  <si>
    <t>James Woodcock</t>
  </si>
  <si>
    <t>Balance per bank statements as at 31/3/2025:</t>
  </si>
  <si>
    <t>Natwest</t>
  </si>
  <si>
    <t>Cow lane</t>
  </si>
  <si>
    <t>interest</t>
  </si>
  <si>
    <t>Twin Rivers Parish Council</t>
  </si>
  <si>
    <t>income</t>
  </si>
  <si>
    <t>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</si>
</sst>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8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4" fontId="2" fillId="0" borderId="0" xfId="0" applyNumberFormat="1" applyFont="1"/>
    <xf numFmtId="168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8" fontId="3" fillId="0" borderId="2" xfId="1" applyNumberFormat="1" applyFont="1" applyBorder="1" applyAlignment="1">
      <alignment horizontal="right"/>
    </xf>
    <xf numFmtId="168" fontId="2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" fontId="13" fillId="0" borderId="0" xfId="0" applyNumberFormat="1" applyFont="1" applyProtection="1">
      <protection locked="0"/>
    </xf>
    <xf numFmtId="168" fontId="2" fillId="0" borderId="0" xfId="1" applyNumberFormat="1" applyFont="1" applyAlignment="1">
      <alignment horizontal="right"/>
    </xf>
    <xf numFmtId="168" fontId="13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18" workbookViewId="0">
      <selection activeCell="J32" sqref="J32"/>
    </sheetView>
  </sheetViews>
  <sheetFormatPr defaultColWidth="9.109375" defaultRowHeight="13.8" x14ac:dyDescent="0.25"/>
  <cols>
    <col min="1" max="1" width="33.109375" style="2" customWidth="1"/>
    <col min="2" max="3" width="11" style="2" bestFit="1" customWidth="1"/>
    <col min="4" max="4" width="9.109375" style="2"/>
    <col min="5" max="5" width="9.33203125" style="2" customWidth="1"/>
    <col min="6" max="6" width="13" style="19" bestFit="1" customWidth="1"/>
    <col min="7" max="7" width="14.6640625" style="19" bestFit="1" customWidth="1"/>
    <col min="8" max="16384" width="9.109375" style="2"/>
  </cols>
  <sheetData>
    <row r="1" spans="1:20" s="13" customFormat="1" ht="17.399999999999999" x14ac:dyDescent="0.3">
      <c r="A1" s="1" t="s">
        <v>41</v>
      </c>
      <c r="F1" s="18"/>
      <c r="G1" s="18"/>
    </row>
    <row r="2" spans="1:20" s="13" customFormat="1" ht="17.399999999999999" x14ac:dyDescent="0.3">
      <c r="A2" s="36" t="s">
        <v>35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5">
      <c r="A5" s="2" t="s">
        <v>0</v>
      </c>
      <c r="B5" s="40" t="s">
        <v>50</v>
      </c>
      <c r="C5" s="41"/>
      <c r="D5" s="41"/>
      <c r="E5" s="41"/>
      <c r="F5" s="41"/>
      <c r="G5" s="42"/>
    </row>
    <row r="7" spans="1:20" x14ac:dyDescent="0.25">
      <c r="A7" s="2" t="s">
        <v>1</v>
      </c>
      <c r="D7" s="40" t="s">
        <v>37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43</v>
      </c>
      <c r="B9" s="4"/>
      <c r="C9" s="4"/>
      <c r="D9" s="4"/>
    </row>
    <row r="11" spans="1:20" x14ac:dyDescent="0.25">
      <c r="A11" s="2" t="s">
        <v>3</v>
      </c>
      <c r="B11" s="37" t="s">
        <v>42</v>
      </c>
      <c r="C11" s="38"/>
      <c r="D11" s="38"/>
      <c r="E11" s="38"/>
      <c r="F11" s="38"/>
      <c r="G11" s="39"/>
    </row>
    <row r="13" spans="1:20" x14ac:dyDescent="0.25">
      <c r="A13" s="2" t="s">
        <v>2</v>
      </c>
      <c r="B13" s="29">
        <v>45818</v>
      </c>
      <c r="C13" s="30"/>
    </row>
    <row r="15" spans="1:20" ht="15.6" x14ac:dyDescent="0.3">
      <c r="F15" s="19" t="s">
        <v>4</v>
      </c>
      <c r="G15" s="19" t="s">
        <v>4</v>
      </c>
      <c r="T15" s="14"/>
    </row>
    <row r="16" spans="1:20" s="4" customFormat="1" x14ac:dyDescent="0.25">
      <c r="A16" s="4" t="s">
        <v>44</v>
      </c>
      <c r="F16" s="20"/>
      <c r="G16" s="20"/>
    </row>
    <row r="17" spans="1:8" x14ac:dyDescent="0.25">
      <c r="B17" s="23" t="s">
        <v>9</v>
      </c>
      <c r="C17" s="2" t="s">
        <v>47</v>
      </c>
      <c r="F17" s="31">
        <v>6496.66</v>
      </c>
    </row>
    <row r="18" spans="1:8" x14ac:dyDescent="0.25">
      <c r="B18" s="23" t="s">
        <v>10</v>
      </c>
      <c r="C18" s="2" t="s">
        <v>48</v>
      </c>
      <c r="F18" s="31">
        <v>20057.189999999999</v>
      </c>
    </row>
    <row r="19" spans="1:8" x14ac:dyDescent="0.25">
      <c r="B19" s="23" t="s">
        <v>11</v>
      </c>
      <c r="C19" s="2" t="s">
        <v>49</v>
      </c>
      <c r="F19" s="31">
        <v>6692.25</v>
      </c>
    </row>
    <row r="20" spans="1:8" x14ac:dyDescent="0.25">
      <c r="B20" s="23" t="s">
        <v>12</v>
      </c>
      <c r="F20" s="31"/>
    </row>
    <row r="21" spans="1:8" x14ac:dyDescent="0.25">
      <c r="A21" s="24" t="s">
        <v>25</v>
      </c>
      <c r="B21" s="23" t="s">
        <v>13</v>
      </c>
      <c r="F21" s="31"/>
    </row>
    <row r="22" spans="1:8" x14ac:dyDescent="0.25">
      <c r="B22" s="23" t="s">
        <v>14</v>
      </c>
      <c r="F22" s="31"/>
    </row>
    <row r="23" spans="1:8" x14ac:dyDescent="0.25">
      <c r="B23" s="23" t="s">
        <v>15</v>
      </c>
      <c r="F23" s="31"/>
    </row>
    <row r="24" spans="1:8" x14ac:dyDescent="0.25">
      <c r="B24" s="23" t="s">
        <v>24</v>
      </c>
      <c r="F24" s="32"/>
      <c r="G24" s="21"/>
    </row>
    <row r="25" spans="1:8" x14ac:dyDescent="0.25">
      <c r="F25" s="22"/>
      <c r="G25" s="33">
        <f>SUM(F16:F24)</f>
        <v>33246.1</v>
      </c>
    </row>
    <row r="27" spans="1:8" x14ac:dyDescent="0.25">
      <c r="A27" s="2" t="s">
        <v>5</v>
      </c>
      <c r="F27" s="19">
        <v>0</v>
      </c>
      <c r="G27" s="50">
        <v>13.86</v>
      </c>
    </row>
    <row r="28" spans="1:8" x14ac:dyDescent="0.25">
      <c r="G28" s="50"/>
    </row>
    <row r="29" spans="1:8" x14ac:dyDescent="0.25">
      <c r="A29" s="2" t="s">
        <v>40</v>
      </c>
      <c r="F29" s="17"/>
      <c r="G29" s="50"/>
    </row>
    <row r="30" spans="1:8" ht="21" x14ac:dyDescent="0.4">
      <c r="B30" s="23" t="s">
        <v>16</v>
      </c>
      <c r="F30" s="49"/>
      <c r="G30" s="51">
        <v>-150</v>
      </c>
    </row>
    <row r="31" spans="1:8" ht="21" x14ac:dyDescent="0.4">
      <c r="B31" s="23" t="s">
        <v>17</v>
      </c>
      <c r="F31" s="49"/>
      <c r="G31" s="51">
        <v>1</v>
      </c>
      <c r="H31" s="2" t="s">
        <v>51</v>
      </c>
    </row>
    <row r="32" spans="1:8" ht="21" x14ac:dyDescent="0.4">
      <c r="B32" s="23" t="s">
        <v>18</v>
      </c>
      <c r="F32" s="49"/>
      <c r="G32" s="51">
        <v>-18.32</v>
      </c>
    </row>
    <row r="33" spans="1:8" ht="21" x14ac:dyDescent="0.4">
      <c r="B33" s="23" t="s">
        <v>19</v>
      </c>
      <c r="F33" s="49"/>
      <c r="G33" s="51">
        <v>-1056</v>
      </c>
    </row>
    <row r="34" spans="1:8" ht="21" x14ac:dyDescent="0.4">
      <c r="A34" s="24" t="s">
        <v>26</v>
      </c>
      <c r="B34" s="23" t="s">
        <v>20</v>
      </c>
      <c r="F34" s="49"/>
      <c r="G34" s="51">
        <v>-112.8</v>
      </c>
    </row>
    <row r="35" spans="1:8" ht="21" x14ac:dyDescent="0.4">
      <c r="B35" s="23" t="s">
        <v>21</v>
      </c>
      <c r="F35" s="49"/>
      <c r="G35" s="51">
        <v>-35</v>
      </c>
    </row>
    <row r="36" spans="1:8" ht="21" x14ac:dyDescent="0.4">
      <c r="B36" s="23" t="s">
        <v>22</v>
      </c>
      <c r="F36" s="49"/>
      <c r="G36" s="51">
        <v>420</v>
      </c>
      <c r="H36" s="2" t="s">
        <v>52</v>
      </c>
    </row>
    <row r="37" spans="1:8" ht="21" x14ac:dyDescent="0.4">
      <c r="B37" s="23" t="s">
        <v>23</v>
      </c>
      <c r="F37" s="49"/>
      <c r="G37" s="51">
        <v>-420</v>
      </c>
    </row>
    <row r="38" spans="1:8" x14ac:dyDescent="0.25">
      <c r="F38" s="22">
        <v>0</v>
      </c>
      <c r="G38" s="50">
        <f>SUM(G30:G37)</f>
        <v>-1371.12</v>
      </c>
    </row>
    <row r="39" spans="1:8" x14ac:dyDescent="0.25">
      <c r="A39" s="2" t="s">
        <v>30</v>
      </c>
    </row>
    <row r="40" spans="1:8" x14ac:dyDescent="0.25">
      <c r="B40" s="23"/>
      <c r="F40" s="25"/>
    </row>
    <row r="41" spans="1:8" x14ac:dyDescent="0.25">
      <c r="B41" s="23"/>
      <c r="F41" s="25"/>
    </row>
    <row r="42" spans="1:8" x14ac:dyDescent="0.25">
      <c r="B42" s="23"/>
      <c r="F42" s="25"/>
    </row>
    <row r="43" spans="1:8" x14ac:dyDescent="0.25">
      <c r="F43" s="22"/>
      <c r="G43" s="22">
        <v>0</v>
      </c>
    </row>
    <row r="45" spans="1:8" ht="14.4" thickBot="1" x14ac:dyDescent="0.3">
      <c r="A45" s="4" t="s">
        <v>31</v>
      </c>
      <c r="B45" s="4"/>
      <c r="C45" s="4"/>
      <c r="D45" s="4"/>
      <c r="E45" s="4"/>
      <c r="F45" s="20"/>
      <c r="G45" s="34">
        <f>G25+G27+G38+G43</f>
        <v>31888.84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abSelected="1" topLeftCell="A11" workbookViewId="0">
      <selection activeCell="H32" sqref="H3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6" width="14.6640625" style="6" bestFit="1" customWidth="1"/>
    <col min="7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36</v>
      </c>
      <c r="F1" s="15"/>
      <c r="G1" s="15"/>
    </row>
    <row r="2" spans="1:10" ht="37.5" customHeight="1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0</v>
      </c>
      <c r="D5" s="48" t="s">
        <v>50</v>
      </c>
      <c r="E5" s="48"/>
      <c r="F5" s="48"/>
      <c r="G5" s="48"/>
    </row>
    <row r="7" spans="1:10" ht="15" customHeight="1" x14ac:dyDescent="0.25">
      <c r="A7" s="2" t="s">
        <v>1</v>
      </c>
      <c r="F7" s="48" t="s">
        <v>37</v>
      </c>
      <c r="G7" s="48"/>
    </row>
    <row r="9" spans="1:10" x14ac:dyDescent="0.25">
      <c r="A9" s="4" t="s">
        <v>29</v>
      </c>
      <c r="B9" s="4"/>
      <c r="C9" s="4"/>
      <c r="D9" s="4"/>
    </row>
    <row r="11" spans="1:10" x14ac:dyDescent="0.25">
      <c r="A11" s="2" t="s">
        <v>3</v>
      </c>
      <c r="E11" s="45" t="s">
        <v>45</v>
      </c>
      <c r="F11" s="46"/>
      <c r="G11" s="47"/>
    </row>
    <row r="13" spans="1:10" x14ac:dyDescent="0.25">
      <c r="A13" s="2" t="s">
        <v>2</v>
      </c>
      <c r="E13" s="29">
        <v>45453</v>
      </c>
    </row>
    <row r="15" spans="1:10" x14ac:dyDescent="0.25">
      <c r="F15" s="6" t="s">
        <v>4</v>
      </c>
      <c r="G15" s="6" t="s">
        <v>4</v>
      </c>
    </row>
    <row r="16" spans="1:10" s="4" customFormat="1" x14ac:dyDescent="0.25">
      <c r="A16" s="4" t="s">
        <v>46</v>
      </c>
      <c r="F16" s="16"/>
      <c r="G16" s="16"/>
    </row>
    <row r="17" spans="1:16" x14ac:dyDescent="0.25">
      <c r="A17" s="2" t="s">
        <v>38</v>
      </c>
      <c r="F17" s="35">
        <v>6496.66</v>
      </c>
      <c r="G17" s="7"/>
    </row>
    <row r="18" spans="1:16" x14ac:dyDescent="0.25">
      <c r="A18" s="2" t="s">
        <v>6</v>
      </c>
      <c r="F18" s="35">
        <v>20057.189999999999</v>
      </c>
      <c r="G18" s="7"/>
    </row>
    <row r="19" spans="1:16" x14ac:dyDescent="0.25">
      <c r="A19" s="2" t="s">
        <v>39</v>
      </c>
      <c r="F19" s="35">
        <v>6692.25</v>
      </c>
      <c r="G19" s="7"/>
    </row>
    <row r="20" spans="1:16" x14ac:dyDescent="0.25">
      <c r="F20" s="7"/>
      <c r="G20" s="7"/>
    </row>
    <row r="21" spans="1:16" x14ac:dyDescent="0.25">
      <c r="F21" s="7"/>
      <c r="G21" s="7"/>
    </row>
    <row r="22" spans="1:16" x14ac:dyDescent="0.25">
      <c r="F22" s="7"/>
      <c r="G22" s="7"/>
    </row>
    <row r="23" spans="1:16" x14ac:dyDescent="0.25">
      <c r="F23" s="8"/>
      <c r="G23" s="8"/>
    </row>
    <row r="24" spans="1:16" x14ac:dyDescent="0.25">
      <c r="F24" s="9"/>
      <c r="G24" s="8">
        <f>SUM(F17:F23)</f>
        <v>33246.1</v>
      </c>
    </row>
    <row r="25" spans="1:16" x14ac:dyDescent="0.25">
      <c r="F25" s="7"/>
      <c r="G25" s="7"/>
    </row>
    <row r="26" spans="1:16" ht="21" x14ac:dyDescent="0.4">
      <c r="A26" s="2" t="s">
        <v>5</v>
      </c>
      <c r="F26" s="7"/>
      <c r="G26" s="7">
        <v>13.86</v>
      </c>
      <c r="P26" s="51"/>
    </row>
    <row r="27" spans="1:16" ht="21" x14ac:dyDescent="0.4">
      <c r="F27" s="7"/>
      <c r="G27" s="7"/>
      <c r="P27" s="51"/>
    </row>
    <row r="28" spans="1:16" ht="21" x14ac:dyDescent="0.4">
      <c r="A28" s="2" t="s">
        <v>33</v>
      </c>
      <c r="F28" s="51">
        <v>-150</v>
      </c>
      <c r="G28" s="7"/>
      <c r="P28" s="51"/>
    </row>
    <row r="29" spans="1:16" ht="21" x14ac:dyDescent="0.4">
      <c r="A29" s="5" t="s">
        <v>7</v>
      </c>
      <c r="B29" s="5"/>
      <c r="C29" s="5"/>
      <c r="D29" s="5"/>
      <c r="E29" s="5"/>
      <c r="F29" s="51">
        <v>1</v>
      </c>
      <c r="G29" s="7" t="s">
        <v>51</v>
      </c>
      <c r="P29" s="51"/>
    </row>
    <row r="30" spans="1:16" ht="21" x14ac:dyDescent="0.4">
      <c r="A30" s="2" t="s">
        <v>8</v>
      </c>
      <c r="F30" s="51">
        <v>-18.32</v>
      </c>
      <c r="G30" s="7"/>
      <c r="P30" s="51"/>
    </row>
    <row r="31" spans="1:16" ht="21" x14ac:dyDescent="0.4">
      <c r="F31" s="51">
        <v>-1056</v>
      </c>
      <c r="G31" s="7"/>
      <c r="P31" s="51"/>
    </row>
    <row r="32" spans="1:16" ht="21" x14ac:dyDescent="0.4">
      <c r="F32" s="51">
        <v>-112.8</v>
      </c>
      <c r="G32" s="7"/>
      <c r="P32" s="51"/>
    </row>
    <row r="33" spans="1:16" ht="21" x14ac:dyDescent="0.4">
      <c r="F33" s="51">
        <v>-35</v>
      </c>
      <c r="G33" s="7"/>
      <c r="P33" s="51"/>
    </row>
    <row r="34" spans="1:16" ht="21" x14ac:dyDescent="0.4">
      <c r="F34" s="51">
        <v>420</v>
      </c>
      <c r="G34" s="17" t="s">
        <v>52</v>
      </c>
    </row>
    <row r="35" spans="1:16" ht="21" x14ac:dyDescent="0.4">
      <c r="F35" s="51">
        <v>-420</v>
      </c>
      <c r="G35" s="17"/>
    </row>
    <row r="36" spans="1:16" ht="21" x14ac:dyDescent="0.4">
      <c r="F36" s="51"/>
      <c r="G36" s="17"/>
    </row>
    <row r="37" spans="1:16" ht="21" x14ac:dyDescent="0.4">
      <c r="F37" s="51"/>
      <c r="G37" s="17">
        <f>SUM(F28:F36)</f>
        <v>-1371.12</v>
      </c>
    </row>
    <row r="38" spans="1:16" ht="21" x14ac:dyDescent="0.4">
      <c r="A38" s="2" t="s">
        <v>30</v>
      </c>
      <c r="F38" s="51"/>
      <c r="G38" s="7"/>
    </row>
    <row r="39" spans="1:16" ht="21" x14ac:dyDescent="0.4">
      <c r="A39" s="44" t="s">
        <v>34</v>
      </c>
      <c r="B39" s="44"/>
      <c r="C39" s="44"/>
      <c r="D39" s="44"/>
      <c r="E39" s="44"/>
      <c r="F39" s="51"/>
      <c r="G39" s="7"/>
    </row>
    <row r="40" spans="1:16" x14ac:dyDescent="0.25">
      <c r="A40" s="44"/>
      <c r="B40" s="44"/>
      <c r="C40" s="44"/>
      <c r="D40" s="44"/>
      <c r="E40" s="44"/>
      <c r="F40" s="7"/>
      <c r="G40" s="7"/>
    </row>
    <row r="41" spans="1:16" x14ac:dyDescent="0.25">
      <c r="F41" s="7"/>
      <c r="G41" s="7"/>
    </row>
    <row r="42" spans="1:16" x14ac:dyDescent="0.25">
      <c r="F42" s="9"/>
      <c r="G42" s="9"/>
    </row>
    <row r="43" spans="1:16" x14ac:dyDescent="0.25">
      <c r="F43" s="7"/>
      <c r="G43" s="7"/>
    </row>
    <row r="44" spans="1:16" ht="14.4" thickBot="1" x14ac:dyDescent="0.3">
      <c r="A44" s="4" t="s">
        <v>31</v>
      </c>
      <c r="B44" s="4"/>
      <c r="C44" s="4"/>
      <c r="D44" s="4"/>
      <c r="E44" s="4"/>
      <c r="F44" s="10"/>
      <c r="G44" s="11">
        <f>G24+G26+G37</f>
        <v>31888.84</v>
      </c>
    </row>
    <row r="45" spans="1:16" ht="14.4" thickTop="1" x14ac:dyDescent="0.25"/>
    <row r="46" spans="1:16" ht="84" customHeight="1" x14ac:dyDescent="0.25">
      <c r="A46" s="43" t="s">
        <v>27</v>
      </c>
      <c r="B46" s="43"/>
      <c r="C46" s="43"/>
      <c r="D46" s="43"/>
      <c r="E46" s="43"/>
      <c r="F46" s="43"/>
      <c r="G46" s="43"/>
    </row>
    <row r="48" spans="1:16" x14ac:dyDescent="0.25">
      <c r="A48" s="28" t="s">
        <v>28</v>
      </c>
      <c r="B48" s="28"/>
      <c r="C48" s="28"/>
      <c r="D48" s="28"/>
      <c r="E48" s="28"/>
      <c r="F48" s="28"/>
      <c r="G48" s="28"/>
    </row>
    <row r="49" spans="1:1" x14ac:dyDescent="0.25">
      <c r="A49" s="27"/>
    </row>
  </sheetData>
  <mergeCells count="6">
    <mergeCell ref="A46:G46"/>
    <mergeCell ref="A39:E40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</vt:lpstr>
      <vt:lpstr>'Bank reconciliation'!Print_Area</vt:lpstr>
      <vt:lpstr>'Bank reconciliation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James Woodcock</cp:lastModifiedBy>
  <cp:lastPrinted>2025-06-10T14:20:02Z</cp:lastPrinted>
  <dcterms:created xsi:type="dcterms:W3CDTF">2019-02-20T14:27:46Z</dcterms:created>
  <dcterms:modified xsi:type="dcterms:W3CDTF">2025-06-10T15:39:20Z</dcterms:modified>
</cp:coreProperties>
</file>